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0" i="1" l="1"/>
  <c r="D18" i="1" s="1"/>
  <c r="D23" i="1"/>
  <c r="E23" i="1"/>
  <c r="E16" i="1"/>
  <c r="E10" i="1"/>
  <c r="D27" i="1" l="1"/>
  <c r="D29" i="1" s="1"/>
  <c r="E18" i="1"/>
  <c r="E27" i="1" s="1"/>
  <c r="E29" i="1" s="1"/>
  <c r="D30" i="1" l="1"/>
</calcChain>
</file>

<file path=xl/sharedStrings.xml><?xml version="1.0" encoding="utf-8"?>
<sst xmlns="http://schemas.openxmlformats.org/spreadsheetml/2006/main" count="65" uniqueCount="55">
  <si>
    <r>
      <t xml:space="preserve">Annexure – 5 </t>
    </r>
    <r>
      <rPr>
        <b/>
        <u/>
        <sz val="12"/>
        <color theme="1"/>
        <rFont val="Calibri"/>
        <family val="2"/>
        <scheme val="minor"/>
      </rPr>
      <t>(to be submitted with Finance Bid Envelop)</t>
    </r>
  </si>
  <si>
    <t>Description</t>
  </si>
  <si>
    <t xml:space="preserve">Supervisor </t>
  </si>
  <si>
    <t xml:space="preserve"> Guard </t>
  </si>
  <si>
    <t>A</t>
  </si>
  <si>
    <t xml:space="preserve">Basic </t>
  </si>
  <si>
    <t xml:space="preserve">                      -   </t>
  </si>
  <si>
    <t xml:space="preserve">                        -   </t>
  </si>
  <si>
    <t>B</t>
  </si>
  <si>
    <t>VDA</t>
  </si>
  <si>
    <t>C</t>
  </si>
  <si>
    <t>Total Wages (A+B)</t>
  </si>
  <si>
    <t>D</t>
  </si>
  <si>
    <t>Washing Allowances</t>
  </si>
  <si>
    <t xml:space="preserve">                     -   </t>
  </si>
  <si>
    <t xml:space="preserve">                       -   </t>
  </si>
  <si>
    <t>E</t>
  </si>
  <si>
    <t>F</t>
  </si>
  <si>
    <t>G</t>
  </si>
  <si>
    <t>Any Other allowances</t>
  </si>
  <si>
    <t xml:space="preserve">                     -</t>
  </si>
  <si>
    <t xml:space="preserve">                        -</t>
  </si>
  <si>
    <t>H</t>
  </si>
  <si>
    <t>I</t>
  </si>
  <si>
    <t>J</t>
  </si>
  <si>
    <t>ESI (Employer Contribution)</t>
  </si>
  <si>
    <t>K</t>
  </si>
  <si>
    <t>EPF (Employer contribution)</t>
  </si>
  <si>
    <t>L</t>
  </si>
  <si>
    <t>Uniform + Shoes + Socks + Muff layer</t>
  </si>
  <si>
    <t>M</t>
  </si>
  <si>
    <t>N</t>
  </si>
  <si>
    <t xml:space="preserve">Management Fees  </t>
  </si>
  <si>
    <t>O</t>
  </si>
  <si>
    <t>Signature of the authorized Person  :</t>
  </si>
  <si>
    <t>Seal of the firm/company</t>
  </si>
  <si>
    <t>Name : ____________________________</t>
  </si>
  <si>
    <t>Date : ______________________________</t>
  </si>
  <si>
    <t xml:space="preserve">Commercial Bid </t>
  </si>
  <si>
    <t>P</t>
  </si>
  <si>
    <t>Grand Total Cost to IIITB</t>
  </si>
  <si>
    <t>Q</t>
  </si>
  <si>
    <r>
      <t xml:space="preserve">Tender Ref. No. IIITB/FCLTY-001/2025 </t>
    </r>
    <r>
      <rPr>
        <b/>
        <sz val="11"/>
        <color theme="1"/>
        <rFont val="Calibri"/>
        <family val="2"/>
        <scheme val="minor"/>
      </rPr>
      <t>dated 27.01.2025</t>
    </r>
  </si>
  <si>
    <t>Security Services (Monthly Salary based on previaling rates as of 27.01.2025)</t>
  </si>
  <si>
    <t>Leave Salary Pay - 18 days / year</t>
  </si>
  <si>
    <t>Total Allowances (D+E+F+G)</t>
  </si>
  <si>
    <t>R</t>
  </si>
  <si>
    <t>Institute will reimburse additional amounts as per revisions in minimum wages, including Management Fees &amp; GST.</t>
  </si>
  <si>
    <t>Number Supervisors / Guards (including relievers)</t>
  </si>
  <si>
    <t>NFH Holidays (10 days per year)</t>
  </si>
  <si>
    <t>GST extra as applicable</t>
  </si>
  <si>
    <t xml:space="preserve">Gross Wages (C+H) </t>
  </si>
  <si>
    <t>Total Others (J+K+L)</t>
  </si>
  <si>
    <t>Total Cost Per Head  ( I + M + N ))</t>
  </si>
  <si>
    <t>Total Monthly amount ( O * 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</si>
</sst>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Book Antiqua"/>
      <family val="1"/>
    </font>
    <font>
      <b/>
      <sz val="12"/>
      <color theme="1"/>
      <name val="Arial"/>
      <family val="2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1" applyFont="1"/>
    <xf numFmtId="43" fontId="5" fillId="0" borderId="1" xfId="1" applyFont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43" fontId="5" fillId="3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12" fillId="4" borderId="1" xfId="1" applyFont="1" applyFill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justify" vertical="center" wrapText="1"/>
    </xf>
    <xf numFmtId="43" fontId="8" fillId="3" borderId="1" xfId="1" applyFont="1" applyFill="1" applyBorder="1" applyAlignment="1">
      <alignment vertical="center" wrapText="1"/>
    </xf>
    <xf numFmtId="43" fontId="15" fillId="0" borderId="0" xfId="1" applyFont="1" applyAlignment="1">
      <alignment vertical="center"/>
    </xf>
    <xf numFmtId="43" fontId="2" fillId="0" borderId="0" xfId="1" applyFont="1" applyAlignment="1">
      <alignment horizontal="left" vertical="center" indent="2"/>
    </xf>
    <xf numFmtId="43" fontId="5" fillId="5" borderId="1" xfId="1" applyFont="1" applyFill="1" applyBorder="1" applyAlignment="1">
      <alignment horizontal="center" vertical="center"/>
    </xf>
    <xf numFmtId="43" fontId="8" fillId="5" borderId="1" xfId="1" applyFont="1" applyFill="1" applyBorder="1" applyAlignment="1">
      <alignment vertical="center"/>
    </xf>
    <xf numFmtId="43" fontId="5" fillId="6" borderId="1" xfId="1" applyFont="1" applyFill="1" applyBorder="1" applyAlignment="1">
      <alignment horizontal="center" vertical="center"/>
    </xf>
    <xf numFmtId="43" fontId="8" fillId="6" borderId="1" xfId="1" applyFont="1" applyFill="1" applyBorder="1" applyAlignment="1">
      <alignment horizontal="justify" vertical="center" wrapText="1"/>
    </xf>
    <xf numFmtId="43" fontId="9" fillId="6" borderId="1" xfId="1" applyFont="1" applyFill="1" applyBorder="1" applyAlignment="1">
      <alignment horizontal="center" vertical="center"/>
    </xf>
    <xf numFmtId="43" fontId="10" fillId="6" borderId="1" xfId="1" applyFont="1" applyFill="1" applyBorder="1" applyAlignment="1">
      <alignment vertical="center"/>
    </xf>
    <xf numFmtId="43" fontId="0" fillId="6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43" fontId="8" fillId="5" borderId="2" xfId="1" applyFont="1" applyFill="1" applyBorder="1" applyAlignment="1">
      <alignment horizontal="left" vertical="center" wrapText="1"/>
    </xf>
    <xf numFmtId="43" fontId="8" fillId="5" borderId="1" xfId="1" applyFont="1" applyFill="1" applyBorder="1" applyAlignment="1">
      <alignment horizontal="left" vertical="center" wrapText="1"/>
    </xf>
    <xf numFmtId="43" fontId="8" fillId="0" borderId="2" xfId="1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43" fontId="8" fillId="5" borderId="2" xfId="1" applyFont="1" applyFill="1" applyBorder="1" applyAlignment="1">
      <alignment horizontal="left" vertical="center"/>
    </xf>
    <xf numFmtId="43" fontId="8" fillId="5" borderId="1" xfId="1" applyFont="1" applyFill="1" applyBorder="1" applyAlignment="1">
      <alignment horizontal="left" vertical="center"/>
    </xf>
    <xf numFmtId="43" fontId="8" fillId="0" borderId="2" xfId="1" applyFont="1" applyBorder="1" applyAlignment="1">
      <alignment horizontal="left" vertical="center"/>
    </xf>
    <xf numFmtId="43" fontId="8" fillId="0" borderId="1" xfId="1" applyFont="1" applyBorder="1" applyAlignment="1">
      <alignment horizontal="left" vertical="center"/>
    </xf>
    <xf numFmtId="43" fontId="11" fillId="6" borderId="2" xfId="1" applyFont="1" applyFill="1" applyBorder="1" applyAlignment="1">
      <alignment horizontal="left" vertical="center"/>
    </xf>
    <xf numFmtId="43" fontId="11" fillId="6" borderId="1" xfId="1" applyFont="1" applyFill="1" applyBorder="1" applyAlignment="1">
      <alignment horizontal="left" vertical="center"/>
    </xf>
    <xf numFmtId="43" fontId="13" fillId="4" borderId="2" xfId="1" applyFont="1" applyFill="1" applyBorder="1" applyAlignment="1">
      <alignment horizontal="left" vertical="center"/>
    </xf>
    <xf numFmtId="43" fontId="13" fillId="4" borderId="1" xfId="1" applyFont="1" applyFill="1" applyBorder="1" applyAlignment="1">
      <alignment horizontal="left" vertical="center"/>
    </xf>
    <xf numFmtId="43" fontId="8" fillId="6" borderId="2" xfId="1" applyFont="1" applyFill="1" applyBorder="1" applyAlignment="1">
      <alignment horizontal="left" vertical="center" wrapText="1"/>
    </xf>
    <xf numFmtId="43" fontId="8" fillId="6" borderId="1" xfId="1" applyFont="1" applyFill="1" applyBorder="1" applyAlignment="1">
      <alignment horizontal="left" vertical="center" wrapText="1"/>
    </xf>
    <xf numFmtId="43" fontId="7" fillId="6" borderId="2" xfId="1" applyFont="1" applyFill="1" applyBorder="1" applyAlignment="1">
      <alignment horizontal="left" vertical="center" wrapText="1"/>
    </xf>
    <xf numFmtId="43" fontId="7" fillId="6" borderId="1" xfId="1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horizontal="left" vertical="center" wrapText="1"/>
    </xf>
    <xf numFmtId="43" fontId="0" fillId="0" borderId="1" xfId="1" applyFont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43" fontId="18" fillId="0" borderId="1" xfId="1" applyFont="1" applyBorder="1" applyAlignment="1">
      <alignment vertical="center"/>
    </xf>
    <xf numFmtId="43" fontId="4" fillId="0" borderId="0" xfId="1" applyFont="1" applyAlignment="1">
      <alignment horizontal="center" vertical="center"/>
    </xf>
    <xf numFmtId="43" fontId="17" fillId="0" borderId="1" xfId="1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43" fontId="2" fillId="0" borderId="0" xfId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8"/>
  <sheetViews>
    <sheetView tabSelected="1" topLeftCell="A11" workbookViewId="0">
      <selection activeCell="G36" sqref="G36"/>
    </sheetView>
  </sheetViews>
  <sheetFormatPr defaultRowHeight="15" x14ac:dyDescent="0.25"/>
  <cols>
    <col min="1" max="1" width="10.42578125" style="1" customWidth="1"/>
    <col min="2" max="2" width="9.140625" style="1"/>
    <col min="3" max="3" width="38.7109375" style="1" customWidth="1"/>
    <col min="4" max="5" width="15.7109375" style="1" customWidth="1"/>
    <col min="6" max="6" width="14.42578125" style="1" customWidth="1"/>
    <col min="7" max="16384" width="9.140625" style="1"/>
  </cols>
  <sheetData>
    <row r="2" spans="1:6" ht="24.95" customHeight="1" x14ac:dyDescent="0.25">
      <c r="A2" s="45" t="s">
        <v>0</v>
      </c>
      <c r="B2" s="45"/>
      <c r="C2" s="45"/>
      <c r="D2" s="45"/>
      <c r="E2" s="45"/>
    </row>
    <row r="3" spans="1:6" ht="24.95" customHeight="1" x14ac:dyDescent="0.25">
      <c r="A3" s="45" t="s">
        <v>38</v>
      </c>
      <c r="B3" s="45"/>
      <c r="C3" s="45"/>
      <c r="D3" s="45"/>
      <c r="E3" s="45"/>
    </row>
    <row r="4" spans="1:6" ht="24.95" customHeight="1" x14ac:dyDescent="0.25">
      <c r="B4" s="46" t="s">
        <v>42</v>
      </c>
      <c r="C4" s="46"/>
      <c r="D4" s="46"/>
      <c r="E4" s="46"/>
    </row>
    <row r="5" spans="1:6" ht="33.75" customHeight="1" x14ac:dyDescent="0.25">
      <c r="A5" s="47" t="s">
        <v>47</v>
      </c>
      <c r="B5" s="47"/>
      <c r="C5" s="47"/>
      <c r="D5" s="47"/>
      <c r="E5" s="47"/>
      <c r="F5" s="47"/>
    </row>
    <row r="6" spans="1:6" ht="24.95" customHeight="1" x14ac:dyDescent="0.25">
      <c r="A6" s="43" t="s">
        <v>43</v>
      </c>
      <c r="B6" s="43"/>
      <c r="C6" s="43"/>
      <c r="D6" s="43"/>
      <c r="E6" s="43"/>
    </row>
    <row r="7" spans="1:6" ht="20.100000000000001" customHeight="1" x14ac:dyDescent="0.25">
      <c r="B7" s="2"/>
      <c r="C7" s="3" t="s">
        <v>1</v>
      </c>
      <c r="D7" s="20" t="s">
        <v>2</v>
      </c>
      <c r="E7" s="3" t="s">
        <v>3</v>
      </c>
    </row>
    <row r="8" spans="1:6" ht="20.100000000000001" customHeight="1" x14ac:dyDescent="0.25">
      <c r="B8" s="2" t="s">
        <v>4</v>
      </c>
      <c r="C8" s="4" t="s">
        <v>5</v>
      </c>
      <c r="D8" s="21" t="s">
        <v>6</v>
      </c>
      <c r="E8" s="22" t="s">
        <v>7</v>
      </c>
    </row>
    <row r="9" spans="1:6" ht="20.100000000000001" customHeight="1" x14ac:dyDescent="0.25">
      <c r="B9" s="2" t="s">
        <v>8</v>
      </c>
      <c r="C9" s="4" t="s">
        <v>9</v>
      </c>
      <c r="D9" s="21" t="s">
        <v>6</v>
      </c>
      <c r="E9" s="22" t="s">
        <v>7</v>
      </c>
    </row>
    <row r="10" spans="1:6" ht="20.100000000000001" customHeight="1" x14ac:dyDescent="0.25">
      <c r="B10" s="13" t="s">
        <v>10</v>
      </c>
      <c r="C10" s="14" t="s">
        <v>11</v>
      </c>
      <c r="D10" s="23">
        <f>SUM(D8:D9)</f>
        <v>0</v>
      </c>
      <c r="E10" s="24">
        <f>SUM(E8:E9)</f>
        <v>0</v>
      </c>
    </row>
    <row r="11" spans="1:6" ht="20.100000000000001" customHeight="1" x14ac:dyDescent="0.25">
      <c r="B11" s="2"/>
      <c r="C11" s="6"/>
      <c r="D11" s="25"/>
      <c r="E11" s="26"/>
    </row>
    <row r="12" spans="1:6" ht="20.100000000000001" customHeight="1" x14ac:dyDescent="0.25">
      <c r="B12" s="2" t="s">
        <v>12</v>
      </c>
      <c r="C12" s="4" t="s">
        <v>13</v>
      </c>
      <c r="D12" s="21" t="s">
        <v>14</v>
      </c>
      <c r="E12" s="22" t="s">
        <v>15</v>
      </c>
    </row>
    <row r="13" spans="1:6" ht="20.100000000000001" customHeight="1" x14ac:dyDescent="0.25">
      <c r="B13" s="2" t="s">
        <v>16</v>
      </c>
      <c r="C13" s="4" t="s">
        <v>44</v>
      </c>
      <c r="D13" s="21" t="s">
        <v>6</v>
      </c>
      <c r="E13" s="22" t="s">
        <v>7</v>
      </c>
    </row>
    <row r="14" spans="1:6" ht="20.100000000000001" customHeight="1" x14ac:dyDescent="0.25">
      <c r="B14" s="2" t="s">
        <v>17</v>
      </c>
      <c r="C14" s="4" t="s">
        <v>49</v>
      </c>
      <c r="D14" s="21">
        <v>0</v>
      </c>
      <c r="E14" s="22">
        <v>0</v>
      </c>
    </row>
    <row r="15" spans="1:6" ht="20.100000000000001" customHeight="1" x14ac:dyDescent="0.25">
      <c r="B15" s="2" t="s">
        <v>18</v>
      </c>
      <c r="C15" s="4" t="s">
        <v>19</v>
      </c>
      <c r="D15" s="21" t="s">
        <v>20</v>
      </c>
      <c r="E15" s="22" t="s">
        <v>21</v>
      </c>
    </row>
    <row r="16" spans="1:6" ht="20.100000000000001" customHeight="1" x14ac:dyDescent="0.25">
      <c r="B16" s="13" t="s">
        <v>22</v>
      </c>
      <c r="C16" s="14" t="s">
        <v>45</v>
      </c>
      <c r="D16" s="27">
        <f>SUM(D12:D15)</f>
        <v>0</v>
      </c>
      <c r="E16" s="28">
        <f>SUM(E12:E15)</f>
        <v>0</v>
      </c>
    </row>
    <row r="17" spans="2:5" ht="20.100000000000001" customHeight="1" x14ac:dyDescent="0.25">
      <c r="B17" s="2"/>
      <c r="C17" s="6"/>
      <c r="D17" s="29"/>
      <c r="E17" s="30"/>
    </row>
    <row r="18" spans="2:5" ht="20.100000000000001" customHeight="1" x14ac:dyDescent="0.25">
      <c r="B18" s="17" t="s">
        <v>23</v>
      </c>
      <c r="C18" s="18" t="s">
        <v>51</v>
      </c>
      <c r="D18" s="31">
        <f>D16+D10</f>
        <v>0</v>
      </c>
      <c r="E18" s="32">
        <f>E16+E10</f>
        <v>0</v>
      </c>
    </row>
    <row r="19" spans="2:5" ht="20.100000000000001" customHeight="1" x14ac:dyDescent="0.25">
      <c r="B19" s="2"/>
      <c r="C19" s="7"/>
      <c r="D19" s="33"/>
      <c r="E19" s="34"/>
    </row>
    <row r="20" spans="2:5" ht="20.100000000000001" customHeight="1" x14ac:dyDescent="0.25">
      <c r="B20" s="8" t="s">
        <v>24</v>
      </c>
      <c r="C20" s="9" t="s">
        <v>25</v>
      </c>
      <c r="D20" s="21" t="s">
        <v>6</v>
      </c>
      <c r="E20" s="22" t="s">
        <v>7</v>
      </c>
    </row>
    <row r="21" spans="2:5" ht="20.100000000000001" customHeight="1" x14ac:dyDescent="0.25">
      <c r="B21" s="8" t="s">
        <v>26</v>
      </c>
      <c r="C21" s="9" t="s">
        <v>27</v>
      </c>
      <c r="D21" s="21" t="s">
        <v>6</v>
      </c>
      <c r="E21" s="22" t="s">
        <v>7</v>
      </c>
    </row>
    <row r="22" spans="2:5" ht="20.100000000000001" customHeight="1" x14ac:dyDescent="0.25">
      <c r="B22" s="8" t="s">
        <v>28</v>
      </c>
      <c r="C22" s="9" t="s">
        <v>29</v>
      </c>
      <c r="D22" s="21" t="s">
        <v>14</v>
      </c>
      <c r="E22" s="22" t="s">
        <v>15</v>
      </c>
    </row>
    <row r="23" spans="2:5" ht="20.100000000000001" customHeight="1" x14ac:dyDescent="0.25">
      <c r="B23" s="15" t="s">
        <v>30</v>
      </c>
      <c r="C23" s="16" t="s">
        <v>52</v>
      </c>
      <c r="D23" s="35">
        <f>SUM(D20:D22)</f>
        <v>0</v>
      </c>
      <c r="E23" s="36">
        <f>SUM(E20:E22)</f>
        <v>0</v>
      </c>
    </row>
    <row r="24" spans="2:5" ht="20.100000000000001" customHeight="1" x14ac:dyDescent="0.25">
      <c r="B24" s="8"/>
      <c r="C24" s="9"/>
      <c r="D24" s="21"/>
      <c r="E24" s="22"/>
    </row>
    <row r="25" spans="2:5" ht="20.100000000000001" customHeight="1" x14ac:dyDescent="0.25">
      <c r="B25" s="19" t="s">
        <v>31</v>
      </c>
      <c r="C25" s="16" t="s">
        <v>32</v>
      </c>
      <c r="D25" s="37"/>
      <c r="E25" s="38"/>
    </row>
    <row r="26" spans="2:5" ht="20.100000000000001" customHeight="1" x14ac:dyDescent="0.25">
      <c r="B26" s="8"/>
      <c r="C26" s="9"/>
      <c r="D26" s="21"/>
      <c r="E26" s="22"/>
    </row>
    <row r="27" spans="2:5" ht="20.100000000000001" customHeight="1" x14ac:dyDescent="0.25">
      <c r="B27" s="5" t="s">
        <v>33</v>
      </c>
      <c r="C27" s="10" t="s">
        <v>53</v>
      </c>
      <c r="D27" s="39">
        <f>D18+D23+D25</f>
        <v>0</v>
      </c>
      <c r="E27" s="39">
        <f>E18+E23+E25</f>
        <v>0</v>
      </c>
    </row>
    <row r="28" spans="2:5" ht="33" x14ac:dyDescent="0.25">
      <c r="B28" s="5" t="s">
        <v>39</v>
      </c>
      <c r="C28" s="22" t="s">
        <v>48</v>
      </c>
      <c r="D28" s="42">
        <v>4</v>
      </c>
      <c r="E28" s="42">
        <v>53</v>
      </c>
    </row>
    <row r="29" spans="2:5" ht="20.100000000000001" customHeight="1" x14ac:dyDescent="0.25">
      <c r="B29" s="5" t="s">
        <v>41</v>
      </c>
      <c r="C29" s="40" t="s">
        <v>54</v>
      </c>
      <c r="D29" s="40">
        <f>D28*D27</f>
        <v>0</v>
      </c>
      <c r="E29" s="40">
        <f>E28*E27</f>
        <v>0</v>
      </c>
    </row>
    <row r="30" spans="2:5" ht="20.100000000000001" customHeight="1" x14ac:dyDescent="0.25">
      <c r="B30" s="5" t="s">
        <v>46</v>
      </c>
      <c r="C30" s="41" t="s">
        <v>40</v>
      </c>
      <c r="D30" s="44">
        <f>D29+E29</f>
        <v>0</v>
      </c>
      <c r="E30" s="44"/>
    </row>
    <row r="31" spans="2:5" ht="18.75" x14ac:dyDescent="0.25">
      <c r="B31" s="11"/>
    </row>
    <row r="32" spans="2:5" ht="18.75" x14ac:dyDescent="0.25">
      <c r="B32" s="11" t="s">
        <v>50</v>
      </c>
    </row>
    <row r="33" spans="2:2" ht="18.75" x14ac:dyDescent="0.25">
      <c r="B33" s="11"/>
    </row>
    <row r="34" spans="2:2" x14ac:dyDescent="0.25">
      <c r="B34" s="12" t="s">
        <v>34</v>
      </c>
    </row>
    <row r="35" spans="2:2" x14ac:dyDescent="0.25">
      <c r="B35" s="12"/>
    </row>
    <row r="36" spans="2:2" x14ac:dyDescent="0.25">
      <c r="B36" s="12" t="s">
        <v>35</v>
      </c>
    </row>
    <row r="37" spans="2:2" x14ac:dyDescent="0.25">
      <c r="B37" s="12" t="s">
        <v>36</v>
      </c>
    </row>
    <row r="38" spans="2:2" x14ac:dyDescent="0.25">
      <c r="B38" s="12" t="s">
        <v>37</v>
      </c>
    </row>
  </sheetData>
  <mergeCells count="6">
    <mergeCell ref="A6:E6"/>
    <mergeCell ref="D30:E30"/>
    <mergeCell ref="A2:E2"/>
    <mergeCell ref="A3:E3"/>
    <mergeCell ref="B4:E4"/>
    <mergeCell ref="A5:F5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2025-01-27T06:35:59Z</dcterms:modified>
</cp:coreProperties>
</file>